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AIS VASCO\ARABA_ALAVA\"/>
    </mc:Choice>
  </mc:AlternateContent>
  <xr:revisionPtr revIDLastSave="0" documentId="8_{8A57DAC2-4FCF-4A0C-BAB6-BA90C36EE0E5}" xr6:coauthVersionLast="47" xr6:coauthVersionMax="47" xr10:uidLastSave="{00000000-0000-0000-0000-000000000000}"/>
  <bookViews>
    <workbookView xWindow="20" yWindow="380" windowWidth="19180" windowHeight="10060" xr2:uid="{BBE024C8-ECB9-4ADE-B858-B24EB3BE40C8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<sst xmlns="http://schemas.openxmlformats.org/spreadsheetml/2006/main" count="301" uniqueCount="229">
  <si>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</si>
  <si>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</si>
  <si>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</si>
  <si>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</si>
  <si>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</si>
  <si>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</si>
  <si>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</si>
  <si>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</si>
  <si>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</si>
  <si>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</si>
  <si>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</si>
  <si>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</si>
  <si>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</si>
  <si>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</si>
  <si>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VITORIA-GASTEIZ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</si>
  <si>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</si>
  <si>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</si>
  <si>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</si>
  <si>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</si>
  <si>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</si>
  <si>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</si>
  <si>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</si>
  <si>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</si>
  <si>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</si>
  <si>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</si>
  <si>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</si>
  <si>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</si>
  <si>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</si>
  <si>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</si>
  <si>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</si>
  <si>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</si>
  <si>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</si>
  <si>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</si>
  <si>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</si>
  <si>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</si>
  <si>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</si>
  <si>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Agurain/Salvatierra</t>
  </si>
  <si>
    <t>Alegría-Dulantzi</t>
  </si>
  <si>
    <t>Añana</t>
  </si>
  <si>
    <t>Aramaio</t>
  </si>
  <si>
    <t>Armiñón</t>
  </si>
  <si>
    <t>Arraia-Maeztu</t>
  </si>
  <si>
    <t>Arratzua-Ubarrundia</t>
  </si>
  <si>
    <t>Asparrena</t>
  </si>
  <si>
    <t>Baños de Ebro/Mañueta</t>
  </si>
  <si>
    <t>Barrundia</t>
  </si>
  <si>
    <t>Berantevilla</t>
  </si>
  <si>
    <t>Bernedo</t>
  </si>
  <si>
    <t>Campezo/Kanpezu</t>
  </si>
  <si>
    <t>Elburgo/Burgelu</t>
  </si>
  <si>
    <t>Elciego</t>
  </si>
  <si>
    <t>Elvillar/Bilar</t>
  </si>
  <si>
    <t>Erriberabeitia</t>
  </si>
  <si>
    <t>Erriberagoitia/Ribera Alta</t>
  </si>
  <si>
    <t>Harana/Valle de Arana</t>
  </si>
  <si>
    <t>Iruña Oka/Iruña de Oca</t>
  </si>
  <si>
    <t>Iruraiz-Gauna</t>
  </si>
  <si>
    <t>Kripan</t>
  </si>
  <si>
    <t>Kuartango</t>
  </si>
  <si>
    <t>Labastida/Bastida</t>
  </si>
  <si>
    <t>Lagrán</t>
  </si>
  <si>
    <t>Laguardia</t>
  </si>
  <si>
    <t>Lanciego/Lantziego</t>
  </si>
  <si>
    <t>Lantarón</t>
  </si>
  <si>
    <t>Lapuebla de Labarca</t>
  </si>
  <si>
    <t>Legutio</t>
  </si>
  <si>
    <t>Leza</t>
  </si>
  <si>
    <t>Moreda de Álava/Moreda Araba</t>
  </si>
  <si>
    <t>Navaridas</t>
  </si>
  <si>
    <t>Oyón-Oion</t>
  </si>
  <si>
    <t>Peñacerrada-Urizaharra</t>
  </si>
  <si>
    <t>Samaniego</t>
  </si>
  <si>
    <t>San Millán/Donemiliaga</t>
  </si>
  <si>
    <t>Villabuena de Álava/Eskuernaga</t>
  </si>
  <si>
    <t>Vitoria-Gasteiz</t>
  </si>
  <si>
    <t>Yécora/Iekora</t>
  </si>
  <si>
    <t>Zalduondo</t>
  </si>
  <si>
    <t>Zambrana</t>
  </si>
  <si>
    <t>Zigoitia</t>
  </si>
  <si>
    <t>Zuia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</si>
  <si>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</si>
  <si>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</si>
  <si>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</si>
  <si>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</si>
  <si>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</si>
  <si>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</si>
  <si>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</si>
  <si>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</si>
  <si>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</si>
  <si>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</si>
  <si>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</si>
  <si>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</si>
  <si>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</si>
  <si>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</si>
  <si>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</si>
  <si>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</si>
  <si>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</si>
  <si>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</si>
  <si>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</si>
  <si>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</si>
  <si>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</si>
  <si>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</si>
  <si>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</si>
  <si>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</si>
  <si>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Marruecos</t>
  </si>
  <si>
    <t>Argelia</t>
  </si>
  <si>
    <t>Pakistan</t>
  </si>
  <si>
    <t>Venezuela</t>
  </si>
  <si>
    <t>Nigeria</t>
  </si>
  <si>
    <t>Paraguay</t>
  </si>
  <si>
    <t>Rumania</t>
  </si>
  <si>
    <t>Portugal</t>
  </si>
  <si>
    <t>Peru</t>
  </si>
  <si>
    <t>Otros paises de Europa</t>
  </si>
  <si>
    <t>China</t>
  </si>
  <si>
    <t>Brasil</t>
  </si>
  <si>
    <t>Otros paises de África</t>
  </si>
  <si>
    <t>Ucrania</t>
  </si>
  <si>
    <t>Senegal</t>
  </si>
  <si>
    <t>Republica Dominicana</t>
  </si>
  <si>
    <t>Italia</t>
  </si>
  <si>
    <t>Ecuador</t>
  </si>
  <si>
    <t>Honduras</t>
  </si>
  <si>
    <t>Bolivia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</si>
  <si>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</si>
  <si>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</si>
  <si>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</si>
  <si>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</si>
  <si>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</si>
  <si>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</si>
  <si>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</si>
  <si>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</si>
  <si>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</si>
  <si>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</si>
  <si>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</si>
  <si>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</si>
  <si>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</si>
  <si>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</si>
  <si>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</si>
  <si>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</si>
  <si>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</si>
  <si>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</si>
  <si>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</si>
  <si>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</si>
  <si>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</si>
  <si>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</si>
  <si>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</si>
  <si>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</si>
  <si>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</si>
  <si>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</si>
  <si>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</si>
  <si>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</si>
  <si>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</si>
  <si>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</si>
  <si>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</si>
  <si>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</si>
  <si>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</si>
  <si>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</si>
  <si>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</si>
  <si>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</si>
  <si>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</si>
  <si>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</si>
  <si>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</si>
  <si>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</si>
  <si>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</si>
  <si>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</si>
  <si>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</si>
  <si>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</si>
  <si>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</si>
  <si>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</si>
  <si>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</si>
  <si>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</si>
  <si>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</si>
  <si>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</si>
  <si>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</si>
  <si>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</si>
  <si>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</si>
  <si>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</si>
  <si>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</si>
  <si>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</si>
  <si>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</si>
  <si>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</si>
  <si>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</si>
  <si>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</si>
  <si>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</si>
  <si>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</si>
  <si>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</si>
  <si>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</si>
  <si>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</si>
  <si>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</si>
  <si>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</si>
  <si>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</si>
  <si>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</si>
  <si>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</si>
  <si>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</si>
  <si>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</si>
  <si>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</si>
  <si>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</si>
  <si>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</si>
  <si>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</si>
  <si>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</si>
  <si>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</si>
  <si>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</si>
  <si>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</si>
  <si>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</si>
  <si>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</si>
  <si>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</si>
  <si>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</si>
  <si>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</si>
  <si>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</si>
  <si>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* Los datos para País Vasco no son reales ya que no aparecen los datos para la mayoría de sus Entidades Locales en la fuente utilizada para esta publicación(SEPG)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</si>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</sst>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7F206946-81B7-4442-8419-6C2FE68BB443}"/>
    <cellStyle name="Normal" xfId="0" builtinId="0"/>
    <cellStyle name="Normal 2" xfId="1" xr:uid="{D4FACF30-B07E-419C-989D-86A00659F827}"/>
    <cellStyle name="Porcentaje 2" xfId="2" xr:uid="{9765F20C-9374-4B61-A057-EE408642DA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FE-451B-A7FC-E0CB4D267FE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BFE-451B-A7FC-E0CB4D267FE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BFE-451B-A7FC-E0CB4D267FE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BFE-451B-A7FC-E0CB4D267FE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BFE-451B-A7FC-E0CB4D267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256938</c:v>
              </c:pt>
              <c:pt idx="1">
                <c:v>259426</c:v>
              </c:pt>
              <c:pt idx="2">
                <c:v>260798</c:v>
              </c:pt>
              <c:pt idx="3">
                <c:v>264607</c:v>
              </c:pt>
              <c:pt idx="4">
                <c:v>266404</c:v>
              </c:pt>
              <c:pt idx="5">
                <c:v>269529</c:v>
              </c:pt>
              <c:pt idx="6">
                <c:v>273475</c:v>
              </c:pt>
              <c:pt idx="7">
                <c:v>277454</c:v>
              </c:pt>
              <c:pt idx="8">
                <c:v>280744</c:v>
              </c:pt>
              <c:pt idx="9">
                <c:v>282418</c:v>
              </c:pt>
              <c:pt idx="10" formatCode="#,##0">
                <c:v>285592</c:v>
              </c:pt>
              <c:pt idx="11" formatCode="#,##0">
                <c:v>284508</c:v>
              </c:pt>
              <c:pt idx="12" formatCode="#,##0">
                <c:v>285044</c:v>
              </c:pt>
              <c:pt idx="13" formatCode="#,##0">
                <c:v>286860</c:v>
              </c:pt>
              <c:pt idx="14" formatCode="#,##0">
                <c:v>287343</c:v>
              </c:pt>
              <c:pt idx="15" formatCode="#,##0">
                <c:v>289871</c:v>
              </c:pt>
              <c:pt idx="16" formatCode="#,##0">
                <c:v>292090</c:v>
              </c:pt>
              <c:pt idx="17" formatCode="#,##0">
                <c:v>294747</c:v>
              </c:pt>
              <c:pt idx="18" formatCode="#,##0">
                <c:v>297215</c:v>
              </c:pt>
              <c:pt idx="19" formatCode="#,##0">
                <c:v>296891</c:v>
              </c:pt>
              <c:pt idx="20" formatCode="#,##0">
                <c:v>297802</c:v>
              </c:pt>
              <c:pt idx="21" formatCode="#,##0">
                <c:v>299655</c:v>
              </c:pt>
              <c:pt idx="22" formatCode="#,##0">
                <c:v>301797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5AE-4AD8-99D4-2559C879B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C7F1-48B9-B7CD-347BB4B8117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C7F1-48B9-B7CD-347BB4B81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1F-45A7-A1DC-E570AD575F2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F1F-45A7-A1DC-E570AD575F2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F1F-45A7-A1DC-E570AD575F2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F1F-45A7-A1DC-E570AD575F2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1F1F-45A7-A1DC-E570AD575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59-4C64-9301-A4DCDCF8FBD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159-4C64-9301-A4DCDCF8FBD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159-4C64-9301-A4DCDCF8FBD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159-4C64-9301-A4DCDCF8FBD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F159-4C64-9301-A4DCDCF8F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83-4EEE-8B46-CAF828222EC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283-4EEE-8B46-CAF828222EC1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283-4EEE-8B46-CAF828222EC1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83-4EEE-8B46-CAF828222EC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8283-4EEE-8B46-CAF828222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35-4638-AAA8-6E706C8BBFB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935-4638-AAA8-6E706C8BBFB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935-4638-AAA8-6E706C8BBFB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935-4638-AAA8-6E706C8BBFBD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35-4638-AAA8-6E706C8BBFBD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35-4638-AAA8-6E706C8BBFB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8935-4638-AAA8-6E706C8BB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448BC72-1C4C-49D2-AD10-7C30AB9E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DBEC63D-3A4E-425C-B309-95AEF0C13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8BDA837-E4E2-4137-8C8B-034F105F3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D48B867-1A0E-4772-A0F9-E489DFEE8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B35AD10-A8EB-4305-8B29-E1E416E31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B444EDB-BBAA-48DD-812C-6E419DE1B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16007F1-94A8-4836-AF8A-FCD75BA41640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252A9DDA-3753-4FFC-A5C3-2C3C16D48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31FA01D-C54F-4190-BE56-35B3DDA14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C6A179A-D3C3-4696-9344-C89CEBF8A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24B28FE9-035A-4D42-BE61-08A6E4606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E6E53848-5B2B-46F0-8CA8-B73A01685C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0A61A7A-86A9-4175-A88F-6B62059D9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2B3CACC-4701-4357-AD23-53B9B7D4D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E711A52-6354-4C0B-9253-993648FEF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29490540-292A-4FD3-BDF3-478AEA228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E4CA1026-8A31-430E-9DE1-168ABC763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9EF3FB4-F09B-47DD-A96F-5F5DD7DFF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EED57EA7-6DB6-452E-83E5-F1EF46991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DC96E105-1770-4393-B642-7FA880D98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E3E89B5-81A7-4E17-8974-6C155DF61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B6B21-073F-4994-A70A-D343F114625C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VITORIA-GASTEIZ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7F0FC59F-4436-4001-8B50-4EC6EE880DB3}"/>
    <hyperlink ref="B14:C14" location="Municipios!A1" display="Municipios" xr:uid="{B6D652BC-B87F-4610-90B1-A93C77101E66}"/>
    <hyperlink ref="B16:C16" location="'Datos Demograficos'!A1" display="Datos Demograficos" xr:uid="{85BC8D57-AFD5-47D4-B107-9E4A16AA5D6B}"/>
    <hyperlink ref="B18:C18" location="Nacionalidades!A1" display="Nacionalidades" xr:uid="{03904FAE-902C-4251-8E08-9077685130E9}"/>
    <hyperlink ref="H18:I18" location="Trabajo!A1" display="Trabajo" xr:uid="{8BDCA414-F3F8-42FD-B402-CCE17FDFA211}"/>
    <hyperlink ref="E12:F12" location="'Datos Economicos'!A1" display="Datos Económicos" xr:uid="{D3DF1C21-1D98-46CB-A1B3-E8332F431DC2}"/>
    <hyperlink ref="E14" location="Trafico!A1" display="Tráfico" xr:uid="{06E39F50-FFA9-4D5D-94E4-BECAB15FDB1F}"/>
    <hyperlink ref="E16:F16" location="'Plazas Turisticas'!A1" display="Plazas Turisticas" xr:uid="{82D5E12E-905A-46E8-A589-FC275A09BD0A}"/>
    <hyperlink ref="E18:F18" location="Bancos!A1" display="Bancos" xr:uid="{75D4CB26-25B4-4CEA-B7F3-600491E118B3}"/>
    <hyperlink ref="H12" location="Presupuestos!A1" display="Presupuestos" xr:uid="{91A784DF-4783-45F0-B27E-333B05176B1A}"/>
    <hyperlink ref="H14" location="'Datos Catastrales'!A1" display="Datos Catastrales" xr:uid="{645E055A-4359-44F8-B206-0EB04D12A4D9}"/>
    <hyperlink ref="H16:I16" location="Hacienda!A1" display="Hacienda" xr:uid="{B506E66E-ABD7-4491-A654-FD554C5B99E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95876-31E8-47C3-B0E3-CE69D3EB668E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174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135</v>
      </c>
      <c r="C14" s="101" t="s">
        <v>12</v>
      </c>
      <c r="D14" s="101" t="s">
        <v>175</v>
      </c>
      <c r="E14" s="101" t="s">
        <v>176</v>
      </c>
      <c r="F14" s="101" t="s">
        <v>177</v>
      </c>
      <c r="G14" s="102" t="s">
        <v>178</v>
      </c>
      <c r="H14" s="23"/>
    </row>
    <row r="15" spans="1:8" ht="33" customHeight="1" thickBot="1" x14ac:dyDescent="0.35">
      <c r="A15" s="20"/>
      <c r="B15" s="117">
        <v>167</v>
      </c>
      <c r="C15" s="115">
        <v>122</v>
      </c>
      <c r="D15" s="115">
        <v>0</v>
      </c>
      <c r="E15" s="115">
        <v>17</v>
      </c>
      <c r="F15" s="115">
        <v>0</v>
      </c>
      <c r="G15" s="116">
        <v>28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179</v>
      </c>
      <c r="G17" s="128">
        <v>-1.1834319526627219E-2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180</v>
      </c>
      <c r="F20" s="129">
        <v>13260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181</v>
      </c>
      <c r="F22" s="130">
        <v>4.4250888521800071E-2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182</v>
      </c>
      <c r="F24" s="129">
        <v>27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183</v>
      </c>
      <c r="F26" s="130">
        <v>0.61363636363636365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4A5E2077-205F-4173-8AA1-C0C90D44CF4E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44C2C-9A8E-449A-AF87-5F59A46F7E02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184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185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186</v>
      </c>
      <c r="C15" s="132" t="s">
        <v>187</v>
      </c>
      <c r="D15" s="132" t="s">
        <v>188</v>
      </c>
      <c r="E15" s="132" t="s">
        <v>189</v>
      </c>
      <c r="F15" s="132" t="s">
        <v>190</v>
      </c>
      <c r="G15" s="132" t="s">
        <v>191</v>
      </c>
      <c r="H15" s="132" t="s">
        <v>192</v>
      </c>
      <c r="I15" s="132" t="s">
        <v>193</v>
      </c>
      <c r="J15" s="132" t="s">
        <v>194</v>
      </c>
      <c r="K15" s="133" t="s">
        <v>195</v>
      </c>
      <c r="L15" s="134"/>
    </row>
    <row r="16" spans="1:12" ht="32.25" customHeight="1" thickBot="1" x14ac:dyDescent="0.35">
      <c r="A16" s="20"/>
      <c r="B16" s="135">
        <v>0</v>
      </c>
      <c r="C16" s="136">
        <v>0</v>
      </c>
      <c r="D16" s="136">
        <v>0</v>
      </c>
      <c r="E16" s="136">
        <v>0</v>
      </c>
      <c r="F16" s="136">
        <v>0</v>
      </c>
      <c r="G16" s="136">
        <v>0</v>
      </c>
      <c r="H16" s="136">
        <v>0</v>
      </c>
      <c r="I16" s="136">
        <v>0</v>
      </c>
      <c r="J16" s="136">
        <v>0</v>
      </c>
      <c r="K16" s="137">
        <v>0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196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197</v>
      </c>
      <c r="C19" s="132" t="s">
        <v>198</v>
      </c>
      <c r="D19" s="132" t="s">
        <v>199</v>
      </c>
      <c r="E19" s="132" t="s">
        <v>200</v>
      </c>
      <c r="F19" s="132" t="s">
        <v>201</v>
      </c>
      <c r="G19" s="132" t="s">
        <v>192</v>
      </c>
      <c r="H19" s="132" t="s">
        <v>193</v>
      </c>
      <c r="I19" s="132" t="s">
        <v>194</v>
      </c>
      <c r="J19" s="132" t="s">
        <v>202</v>
      </c>
      <c r="L19" s="23"/>
    </row>
    <row r="20" spans="1:12" ht="32.25" customHeight="1" thickBot="1" x14ac:dyDescent="0.35">
      <c r="A20" s="20"/>
      <c r="B20" s="135">
        <v>0</v>
      </c>
      <c r="C20" s="136">
        <v>0</v>
      </c>
      <c r="D20" s="136">
        <v>0</v>
      </c>
      <c r="E20" s="136">
        <v>0</v>
      </c>
      <c r="F20" s="136">
        <v>0</v>
      </c>
      <c r="G20" s="136">
        <v>0</v>
      </c>
      <c r="H20" s="136">
        <v>0</v>
      </c>
      <c r="I20" s="136">
        <v>0</v>
      </c>
      <c r="J20" s="137">
        <v>0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203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204</v>
      </c>
      <c r="C23" s="103" t="s">
        <v>205</v>
      </c>
      <c r="D23" s="103" t="s">
        <v>206</v>
      </c>
      <c r="E23" s="103" t="s">
        <v>207</v>
      </c>
      <c r="F23" s="103" t="s">
        <v>208</v>
      </c>
      <c r="G23" s="103" t="s">
        <v>209</v>
      </c>
      <c r="H23" s="104" t="s">
        <v>202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0</v>
      </c>
      <c r="C24" s="136">
        <v>0</v>
      </c>
      <c r="D24" s="136">
        <v>0</v>
      </c>
      <c r="E24" s="136">
        <v>0</v>
      </c>
      <c r="F24" s="136">
        <v>0</v>
      </c>
      <c r="G24" s="136">
        <v>0</v>
      </c>
      <c r="H24" s="137">
        <v>0</v>
      </c>
      <c r="I24" s="140"/>
      <c r="J24" s="141"/>
      <c r="K24" s="141"/>
      <c r="L24" s="23"/>
    </row>
    <row r="25" spans="1:12" ht="32.25" customHeight="1" x14ac:dyDescent="0.3">
      <c r="A25" s="20"/>
      <c r="B25" s="142" t="s">
        <v>210</v>
      </c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E62AB69A-81D4-49BC-884C-7EFF428EF2E8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17A1A-BB0B-4111-BD3E-38121761F08A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211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212</v>
      </c>
      <c r="C14" s="147"/>
      <c r="D14" s="147"/>
      <c r="E14" s="147"/>
      <c r="F14" s="148"/>
      <c r="I14" s="146" t="s">
        <v>213</v>
      </c>
      <c r="J14" s="148"/>
      <c r="K14" s="23"/>
    </row>
    <row r="15" spans="1:11" ht="51" customHeight="1" x14ac:dyDescent="0.3">
      <c r="A15" s="20"/>
      <c r="B15" s="100" t="s">
        <v>214</v>
      </c>
      <c r="C15" s="149"/>
      <c r="E15" s="150" t="s">
        <v>215</v>
      </c>
      <c r="F15" s="151"/>
      <c r="G15" s="20"/>
      <c r="I15" s="100" t="s">
        <v>216</v>
      </c>
      <c r="J15" s="149"/>
      <c r="K15" s="23"/>
    </row>
    <row r="16" spans="1:11" ht="51" customHeight="1" x14ac:dyDescent="0.3">
      <c r="A16" s="20"/>
      <c r="B16" s="150" t="s">
        <v>217</v>
      </c>
      <c r="C16" s="152"/>
      <c r="E16" s="150" t="s">
        <v>218</v>
      </c>
      <c r="F16" s="153"/>
      <c r="G16" s="20"/>
      <c r="I16" s="150" t="s">
        <v>219</v>
      </c>
      <c r="J16" s="152"/>
      <c r="K16" s="23"/>
    </row>
    <row r="17" spans="1:13" ht="51" customHeight="1" thickBot="1" x14ac:dyDescent="0.35">
      <c r="A17" s="20"/>
      <c r="B17" s="150" t="s">
        <v>220</v>
      </c>
      <c r="C17" s="152"/>
      <c r="E17" s="150" t="s">
        <v>221</v>
      </c>
      <c r="F17" s="153"/>
      <c r="G17" s="20"/>
      <c r="I17" s="154" t="s">
        <v>222</v>
      </c>
      <c r="J17" s="155"/>
      <c r="K17" s="23"/>
    </row>
    <row r="18" spans="1:13" ht="51" customHeight="1" thickBot="1" x14ac:dyDescent="0.35">
      <c r="A18" s="20"/>
      <c r="B18" s="154" t="s">
        <v>223</v>
      </c>
      <c r="C18" s="156"/>
      <c r="D18" s="157"/>
      <c r="E18" s="154" t="s">
        <v>224</v>
      </c>
      <c r="F18" s="158"/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00EE03D2-C4EA-487B-9CC1-3B5C537ACA3C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60FFB-7FF2-4299-A8A3-DACBF59EBE0C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225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226</v>
      </c>
      <c r="E15" s="53">
        <v>163223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227</v>
      </c>
      <c r="E17" s="53">
        <v>4583.3961042255069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26828.501669495108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228</v>
      </c>
      <c r="D21" s="80"/>
      <c r="E21" s="159">
        <v>0.86991015383454739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37805F03-4F49-443D-8B8F-C1AAFEA6F1F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C5411-B47F-476C-AAE3-92A7855A0D0F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2336.6400060653687</v>
      </c>
      <c r="H14" s="25" t="s">
        <v>17</v>
      </c>
      <c r="I14" s="26">
        <v>0.7873147661380997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301797</v>
      </c>
      <c r="H16" s="25" t="s">
        <v>17</v>
      </c>
      <c r="I16" s="26">
        <v>0.89132412269561778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0.11421916056156953</v>
      </c>
      <c r="H18" s="25" t="s">
        <v>20</v>
      </c>
      <c r="I18" s="26">
        <v>0.10909821201793299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129.15853499752032</v>
      </c>
      <c r="H20" s="25" t="s">
        <v>20</v>
      </c>
      <c r="I20" s="33">
        <v>114.08691763976672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4.7437741263166959</v>
      </c>
      <c r="H22" s="25" t="s">
        <v>20</v>
      </c>
      <c r="I22" s="33">
        <v>5.2817498242733185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9391</v>
      </c>
      <c r="H24" s="25" t="s">
        <v>17</v>
      </c>
      <c r="I24" s="26">
        <v>0.89986584898428512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206678</v>
      </c>
      <c r="H26" s="25" t="s">
        <v>17</v>
      </c>
      <c r="I26" s="26">
        <v>0.94600730521709675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16794</v>
      </c>
      <c r="H28" s="25" t="s">
        <v>20</v>
      </c>
      <c r="I28" s="36">
        <v>19056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7792</v>
      </c>
      <c r="H30" s="25" t="s">
        <v>17</v>
      </c>
      <c r="I30" s="26">
        <v>0.85195713973321674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167</v>
      </c>
      <c r="H32" s="25" t="s">
        <v>17</v>
      </c>
      <c r="I32" s="26">
        <v>0.8835978835978836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4.4250888521800071E-2</v>
      </c>
      <c r="H34" s="25" t="s">
        <v>29</v>
      </c>
      <c r="I34" s="26">
        <v>0.61363636363636365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190822</v>
      </c>
      <c r="H36" s="25" t="s">
        <v>17</v>
      </c>
      <c r="I36" s="26">
        <v>0.88074808800926807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73993.313419999991</v>
      </c>
      <c r="H38" s="25" t="s">
        <v>17</v>
      </c>
      <c r="I38" s="26">
        <v>0.55505961429929329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26828.501669495108</v>
      </c>
      <c r="H40" s="25" t="s">
        <v>20</v>
      </c>
      <c r="I40" s="36">
        <v>26681.911172818174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BD35C9E3-E8C5-4C53-83F5-340F1E81808A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9EFCB-EC56-4546-A0CC-D8C5341B5231}">
  <sheetPr codeName="Hoja4">
    <pageSetUpPr fitToPage="1"/>
  </sheetPr>
  <dimension ref="A4:H6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2336.6400060653687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4.7437741263166959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5147</v>
      </c>
    </row>
    <row r="25" spans="1:7" x14ac:dyDescent="0.3">
      <c r="B25" s="49" t="s">
        <v>37</v>
      </c>
      <c r="C25" s="50">
        <v>2965</v>
      </c>
    </row>
    <row r="26" spans="1:7" x14ac:dyDescent="0.3">
      <c r="B26" s="49" t="s">
        <v>38</v>
      </c>
      <c r="C26" s="50">
        <v>143</v>
      </c>
    </row>
    <row r="27" spans="1:7" x14ac:dyDescent="0.3">
      <c r="B27" s="49" t="s">
        <v>39</v>
      </c>
      <c r="C27" s="50">
        <v>1380</v>
      </c>
    </row>
    <row r="28" spans="1:7" x14ac:dyDescent="0.3">
      <c r="B28" s="49" t="s">
        <v>40</v>
      </c>
      <c r="C28" s="50">
        <v>246</v>
      </c>
    </row>
    <row r="29" spans="1:7" x14ac:dyDescent="0.3">
      <c r="B29" s="49" t="s">
        <v>41</v>
      </c>
      <c r="C29" s="50">
        <v>823</v>
      </c>
    </row>
    <row r="30" spans="1:7" x14ac:dyDescent="0.3">
      <c r="B30" s="49" t="s">
        <v>42</v>
      </c>
      <c r="C30" s="50">
        <v>1046</v>
      </c>
    </row>
    <row r="31" spans="1:7" x14ac:dyDescent="0.3">
      <c r="B31" s="49" t="s">
        <v>43</v>
      </c>
      <c r="C31" s="50">
        <v>1613</v>
      </c>
    </row>
    <row r="32" spans="1:7" x14ac:dyDescent="0.3">
      <c r="B32" s="49" t="s">
        <v>44</v>
      </c>
      <c r="C32" s="50">
        <v>292</v>
      </c>
    </row>
    <row r="33" spans="2:3" x14ac:dyDescent="0.3">
      <c r="B33" s="49" t="s">
        <v>45</v>
      </c>
      <c r="C33" s="50">
        <v>879</v>
      </c>
    </row>
    <row r="34" spans="2:3" x14ac:dyDescent="0.3">
      <c r="B34" s="49" t="s">
        <v>46</v>
      </c>
      <c r="C34" s="50">
        <v>468</v>
      </c>
    </row>
    <row r="35" spans="2:3" x14ac:dyDescent="0.3">
      <c r="B35" s="49" t="s">
        <v>47</v>
      </c>
      <c r="C35" s="50">
        <v>544</v>
      </c>
    </row>
    <row r="36" spans="2:3" x14ac:dyDescent="0.3">
      <c r="B36" s="49" t="s">
        <v>48</v>
      </c>
      <c r="C36" s="50">
        <v>1088</v>
      </c>
    </row>
    <row r="37" spans="2:3" x14ac:dyDescent="0.3">
      <c r="B37" s="49" t="s">
        <v>49</v>
      </c>
      <c r="C37" s="50">
        <v>641</v>
      </c>
    </row>
    <row r="38" spans="2:3" x14ac:dyDescent="0.3">
      <c r="B38" s="49" t="s">
        <v>50</v>
      </c>
      <c r="C38" s="50">
        <v>953</v>
      </c>
    </row>
    <row r="39" spans="2:3" x14ac:dyDescent="0.3">
      <c r="B39" s="49" t="s">
        <v>51</v>
      </c>
      <c r="C39" s="50">
        <v>320</v>
      </c>
    </row>
    <row r="40" spans="2:3" x14ac:dyDescent="0.3">
      <c r="B40" s="49" t="s">
        <v>52</v>
      </c>
      <c r="C40" s="50">
        <v>1441</v>
      </c>
    </row>
    <row r="41" spans="2:3" x14ac:dyDescent="0.3">
      <c r="B41" s="49" t="s">
        <v>53</v>
      </c>
      <c r="C41" s="50">
        <v>844</v>
      </c>
    </row>
    <row r="42" spans="2:3" x14ac:dyDescent="0.3">
      <c r="B42" s="49" t="s">
        <v>54</v>
      </c>
      <c r="C42" s="50">
        <v>214</v>
      </c>
    </row>
    <row r="43" spans="2:3" x14ac:dyDescent="0.3">
      <c r="B43" s="49" t="s">
        <v>55</v>
      </c>
      <c r="C43" s="50">
        <v>3610</v>
      </c>
    </row>
    <row r="44" spans="2:3" x14ac:dyDescent="0.3">
      <c r="B44" s="49" t="s">
        <v>56</v>
      </c>
      <c r="C44" s="50">
        <v>550</v>
      </c>
    </row>
    <row r="45" spans="2:3" x14ac:dyDescent="0.3">
      <c r="B45" s="49" t="s">
        <v>57</v>
      </c>
      <c r="C45" s="50">
        <v>178</v>
      </c>
    </row>
    <row r="46" spans="2:3" x14ac:dyDescent="0.3">
      <c r="B46" s="49" t="s">
        <v>58</v>
      </c>
      <c r="C46" s="50">
        <v>409</v>
      </c>
    </row>
    <row r="47" spans="2:3" x14ac:dyDescent="0.3">
      <c r="B47" s="49" t="s">
        <v>59</v>
      </c>
      <c r="C47" s="50">
        <v>1571</v>
      </c>
    </row>
    <row r="48" spans="2:3" x14ac:dyDescent="0.3">
      <c r="B48" s="49" t="s">
        <v>60</v>
      </c>
      <c r="C48" s="50">
        <v>170</v>
      </c>
    </row>
    <row r="49" spans="2:3" x14ac:dyDescent="0.3">
      <c r="B49" s="49" t="s">
        <v>61</v>
      </c>
      <c r="C49" s="50">
        <v>1491</v>
      </c>
    </row>
    <row r="50" spans="2:3" x14ac:dyDescent="0.3">
      <c r="B50" s="49" t="s">
        <v>62</v>
      </c>
      <c r="C50" s="50">
        <v>689</v>
      </c>
    </row>
    <row r="51" spans="2:3" x14ac:dyDescent="0.3">
      <c r="B51" s="49" t="s">
        <v>63</v>
      </c>
      <c r="C51" s="50">
        <v>926</v>
      </c>
    </row>
    <row r="52" spans="2:3" x14ac:dyDescent="0.3">
      <c r="B52" s="49" t="s">
        <v>64</v>
      </c>
      <c r="C52" s="50">
        <v>856</v>
      </c>
    </row>
    <row r="53" spans="2:3" x14ac:dyDescent="0.3">
      <c r="B53" s="49" t="s">
        <v>65</v>
      </c>
      <c r="C53" s="50">
        <v>2082</v>
      </c>
    </row>
    <row r="54" spans="2:3" x14ac:dyDescent="0.3">
      <c r="B54" s="49" t="s">
        <v>66</v>
      </c>
      <c r="C54" s="50">
        <v>210</v>
      </c>
    </row>
    <row r="55" spans="2:3" x14ac:dyDescent="0.3">
      <c r="B55" s="49" t="s">
        <v>67</v>
      </c>
      <c r="C55" s="50">
        <v>215</v>
      </c>
    </row>
    <row r="56" spans="2:3" x14ac:dyDescent="0.3">
      <c r="B56" s="49" t="s">
        <v>68</v>
      </c>
      <c r="C56" s="50">
        <v>203</v>
      </c>
    </row>
    <row r="57" spans="2:3" x14ac:dyDescent="0.3">
      <c r="B57" s="49" t="s">
        <v>69</v>
      </c>
      <c r="C57" s="50">
        <v>3456</v>
      </c>
    </row>
    <row r="58" spans="2:3" x14ac:dyDescent="0.3">
      <c r="B58" s="49" t="s">
        <v>70</v>
      </c>
      <c r="C58" s="50">
        <v>302</v>
      </c>
    </row>
    <row r="59" spans="2:3" x14ac:dyDescent="0.3">
      <c r="B59" s="49" t="s">
        <v>71</v>
      </c>
      <c r="C59" s="50">
        <v>290</v>
      </c>
    </row>
    <row r="60" spans="2:3" x14ac:dyDescent="0.3">
      <c r="B60" s="49" t="s">
        <v>72</v>
      </c>
      <c r="C60" s="50">
        <v>721</v>
      </c>
    </row>
    <row r="61" spans="2:3" x14ac:dyDescent="0.3">
      <c r="B61" s="49" t="s">
        <v>73</v>
      </c>
      <c r="C61" s="50">
        <v>282</v>
      </c>
    </row>
    <row r="62" spans="2:3" x14ac:dyDescent="0.3">
      <c r="B62" s="49" t="s">
        <v>74</v>
      </c>
      <c r="C62" s="50">
        <v>257407</v>
      </c>
    </row>
    <row r="63" spans="2:3" x14ac:dyDescent="0.3">
      <c r="B63" s="49" t="s">
        <v>75</v>
      </c>
      <c r="C63" s="50">
        <v>264</v>
      </c>
    </row>
    <row r="64" spans="2:3" x14ac:dyDescent="0.3">
      <c r="B64" s="49" t="s">
        <v>76</v>
      </c>
      <c r="C64" s="50">
        <v>194</v>
      </c>
    </row>
    <row r="65" spans="2:3" x14ac:dyDescent="0.3">
      <c r="B65" s="49" t="s">
        <v>77</v>
      </c>
      <c r="C65" s="50">
        <v>438</v>
      </c>
    </row>
    <row r="66" spans="2:3" x14ac:dyDescent="0.3">
      <c r="B66" s="49" t="s">
        <v>78</v>
      </c>
      <c r="C66" s="50">
        <v>1845</v>
      </c>
    </row>
    <row r="67" spans="2:3" x14ac:dyDescent="0.3">
      <c r="B67" s="49" t="s">
        <v>79</v>
      </c>
      <c r="C67" s="50">
        <v>2391</v>
      </c>
    </row>
  </sheetData>
  <mergeCells count="3">
    <mergeCell ref="C6:E6"/>
    <mergeCell ref="C8:E8"/>
    <mergeCell ref="C10:E10"/>
  </mergeCells>
  <hyperlinks>
    <hyperlink ref="A7" location="Indice!A1" display="Índice" xr:uid="{5F07C830-4529-4C81-A6D9-9CB64D6A8287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B321A-8111-4223-9981-96C9AC1A8CEA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301797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80</v>
      </c>
      <c r="D13" s="26">
        <v>0.50806999406886089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81</v>
      </c>
      <c r="D15" s="26">
        <v>0.11421916056156953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82</v>
      </c>
      <c r="C17" s="21"/>
      <c r="D17" s="26">
        <v>0.56126392244300394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129.15853499752032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83</v>
      </c>
      <c r="H24" s="42"/>
      <c r="I24" s="58"/>
      <c r="J24" s="26">
        <v>0.22293462161651706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84</v>
      </c>
      <c r="H26" s="42"/>
      <c r="J26" s="53">
        <v>2003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85</v>
      </c>
      <c r="H28" s="59"/>
      <c r="I28" s="59"/>
      <c r="J28" s="53">
        <v>897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86</v>
      </c>
      <c r="H30" s="42"/>
      <c r="J30" s="53">
        <v>2581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87</v>
      </c>
      <c r="H32" s="42"/>
      <c r="J32" s="53">
        <v>-578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88</v>
      </c>
      <c r="H34" s="60"/>
      <c r="I34" s="60" t="s">
        <v>89</v>
      </c>
      <c r="J34" s="60"/>
      <c r="K34" s="23"/>
    </row>
    <row r="35" spans="1:11" ht="14" x14ac:dyDescent="0.3">
      <c r="A35" s="20"/>
      <c r="C35" s="42"/>
      <c r="G35" s="61">
        <v>44448</v>
      </c>
      <c r="H35" s="61"/>
      <c r="I35" s="61">
        <v>50489</v>
      </c>
      <c r="J35" s="61"/>
      <c r="K35" s="23"/>
    </row>
    <row r="36" spans="1:11" ht="14" x14ac:dyDescent="0.3">
      <c r="A36" s="20"/>
      <c r="C36" s="42"/>
      <c r="G36" s="62" t="s">
        <v>90</v>
      </c>
      <c r="H36" s="62" t="s">
        <v>91</v>
      </c>
      <c r="I36" s="62" t="s">
        <v>90</v>
      </c>
      <c r="J36" s="62" t="s">
        <v>91</v>
      </c>
      <c r="K36" s="23"/>
    </row>
    <row r="37" spans="1:11" ht="14" x14ac:dyDescent="0.3">
      <c r="A37" s="20"/>
      <c r="B37" s="21" t="s">
        <v>92</v>
      </c>
      <c r="C37" s="42"/>
      <c r="G37" s="63">
        <v>22997</v>
      </c>
      <c r="H37" s="63">
        <v>21451</v>
      </c>
      <c r="I37" s="63">
        <v>26114</v>
      </c>
      <c r="J37" s="63">
        <v>24375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6FA63D28-CB62-4E7D-ACAB-C7ECA8733724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71121-D6D5-4A4B-B6AF-2A0DA67AB23C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93</v>
      </c>
      <c r="C11" s="65">
        <v>267326</v>
      </c>
      <c r="D11" s="66"/>
      <c r="E11" s="67" t="s">
        <v>94</v>
      </c>
      <c r="F11" s="65">
        <v>34471</v>
      </c>
      <c r="G11" s="67" t="s">
        <v>95</v>
      </c>
      <c r="H11" s="66"/>
      <c r="I11" s="65">
        <v>6075</v>
      </c>
      <c r="J11" s="67" t="s">
        <v>96</v>
      </c>
      <c r="K11" s="68">
        <v>11312</v>
      </c>
    </row>
    <row r="12" spans="1:11" ht="30.75" customHeight="1" thickBot="1" x14ac:dyDescent="0.35">
      <c r="B12" s="64" t="s">
        <v>97</v>
      </c>
      <c r="C12" s="65">
        <v>13548</v>
      </c>
      <c r="D12" s="67"/>
      <c r="E12" s="67" t="s">
        <v>98</v>
      </c>
      <c r="F12" s="65">
        <v>3014</v>
      </c>
      <c r="G12" s="67" t="s">
        <v>99</v>
      </c>
      <c r="H12" s="67"/>
      <c r="I12" s="65">
        <v>11</v>
      </c>
      <c r="J12" s="67" t="s">
        <v>100</v>
      </c>
      <c r="K12" s="68">
        <v>511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101</v>
      </c>
      <c r="C14" s="71"/>
      <c r="D14" s="71"/>
      <c r="E14" s="72"/>
      <c r="G14" s="73" t="s">
        <v>102</v>
      </c>
      <c r="H14" s="74"/>
      <c r="I14" s="75">
        <f>'Datos Generales'!G16</f>
        <v>301797</v>
      </c>
      <c r="J14" s="69"/>
      <c r="K14" s="69"/>
    </row>
    <row r="16" spans="1:11" x14ac:dyDescent="0.3">
      <c r="B16" s="21" t="s">
        <v>103</v>
      </c>
      <c r="C16" s="76">
        <v>5452</v>
      </c>
    </row>
    <row r="17" spans="2:3" x14ac:dyDescent="0.3">
      <c r="B17" s="21" t="s">
        <v>104</v>
      </c>
      <c r="C17" s="76">
        <v>5409</v>
      </c>
    </row>
    <row r="18" spans="2:3" x14ac:dyDescent="0.3">
      <c r="B18" s="21" t="s">
        <v>105</v>
      </c>
      <c r="C18" s="76">
        <v>1912</v>
      </c>
    </row>
    <row r="19" spans="2:3" x14ac:dyDescent="0.3">
      <c r="B19" s="21" t="s">
        <v>106</v>
      </c>
      <c r="C19" s="76">
        <v>1758</v>
      </c>
    </row>
    <row r="20" spans="2:3" x14ac:dyDescent="0.3">
      <c r="B20" s="21" t="s">
        <v>107</v>
      </c>
      <c r="C20" s="76">
        <v>1664</v>
      </c>
    </row>
    <row r="21" spans="2:3" x14ac:dyDescent="0.3">
      <c r="B21" s="21" t="s">
        <v>108</v>
      </c>
      <c r="C21" s="76">
        <v>1551</v>
      </c>
    </row>
    <row r="22" spans="2:3" x14ac:dyDescent="0.3">
      <c r="B22" s="21" t="s">
        <v>109</v>
      </c>
      <c r="C22" s="76">
        <v>1310</v>
      </c>
    </row>
    <row r="23" spans="2:3" x14ac:dyDescent="0.3">
      <c r="B23" s="21" t="s">
        <v>110</v>
      </c>
      <c r="C23" s="76">
        <v>1274</v>
      </c>
    </row>
    <row r="24" spans="2:3" x14ac:dyDescent="0.3">
      <c r="B24" s="21" t="s">
        <v>111</v>
      </c>
      <c r="C24" s="76">
        <v>1246</v>
      </c>
    </row>
    <row r="25" spans="2:3" x14ac:dyDescent="0.3">
      <c r="B25" s="21" t="s">
        <v>112</v>
      </c>
      <c r="C25" s="76">
        <v>1130</v>
      </c>
    </row>
    <row r="26" spans="2:3" x14ac:dyDescent="0.3">
      <c r="B26" s="21" t="s">
        <v>113</v>
      </c>
      <c r="C26" s="76">
        <v>912</v>
      </c>
    </row>
    <row r="27" spans="2:3" x14ac:dyDescent="0.3">
      <c r="B27" s="21" t="s">
        <v>114</v>
      </c>
      <c r="C27" s="76">
        <v>884</v>
      </c>
    </row>
    <row r="28" spans="2:3" x14ac:dyDescent="0.3">
      <c r="B28" s="21" t="s">
        <v>115</v>
      </c>
      <c r="C28" s="76">
        <v>852</v>
      </c>
    </row>
    <row r="29" spans="2:3" x14ac:dyDescent="0.3">
      <c r="B29" s="21" t="s">
        <v>116</v>
      </c>
      <c r="C29" s="76">
        <v>744</v>
      </c>
    </row>
    <row r="30" spans="2:3" x14ac:dyDescent="0.3">
      <c r="B30" s="21" t="s">
        <v>117</v>
      </c>
      <c r="C30" s="76">
        <v>740</v>
      </c>
    </row>
    <row r="31" spans="2:3" x14ac:dyDescent="0.3">
      <c r="B31" s="21" t="s">
        <v>118</v>
      </c>
      <c r="C31" s="76">
        <v>503</v>
      </c>
    </row>
    <row r="32" spans="2:3" x14ac:dyDescent="0.3">
      <c r="B32" s="21" t="s">
        <v>119</v>
      </c>
      <c r="C32" s="76">
        <v>485</v>
      </c>
    </row>
    <row r="33" spans="2:3" x14ac:dyDescent="0.3">
      <c r="B33" s="21" t="s">
        <v>120</v>
      </c>
      <c r="C33" s="76">
        <v>416</v>
      </c>
    </row>
    <row r="34" spans="2:3" x14ac:dyDescent="0.3">
      <c r="B34" s="21" t="s">
        <v>121</v>
      </c>
      <c r="C34" s="76">
        <v>363</v>
      </c>
    </row>
    <row r="35" spans="2:3" x14ac:dyDescent="0.3">
      <c r="B35" s="21" t="s">
        <v>122</v>
      </c>
      <c r="C35" s="76">
        <v>339</v>
      </c>
    </row>
    <row r="36" spans="2:3" x14ac:dyDescent="0.3">
      <c r="B36" s="21" t="s">
        <v>123</v>
      </c>
      <c r="C36" s="76">
        <v>336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8DDF1751-9791-4AD9-A68D-C0A09FDC0C49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564AB-B1A1-416C-9C5B-87F38E9BEDAD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124</v>
      </c>
      <c r="E12" s="78">
        <v>136033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125</v>
      </c>
      <c r="C14" s="79"/>
      <c r="D14" s="79"/>
      <c r="E14" s="78">
        <v>46264</v>
      </c>
    </row>
    <row r="15" spans="1:9" x14ac:dyDescent="0.3">
      <c r="A15" s="20"/>
      <c r="E15" s="78"/>
    </row>
    <row r="16" spans="1:9" x14ac:dyDescent="0.3">
      <c r="A16" s="20"/>
      <c r="B16" s="21" t="s">
        <v>126</v>
      </c>
      <c r="D16" s="80"/>
      <c r="E16" s="78">
        <v>16794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127</v>
      </c>
      <c r="D18" s="80"/>
      <c r="E18" s="78">
        <v>29470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128</v>
      </c>
      <c r="D20" s="80"/>
      <c r="E20" s="81">
        <v>0.12479462032284838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129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130</v>
      </c>
      <c r="E26" s="86"/>
      <c r="F26" s="86"/>
      <c r="G26" s="86"/>
      <c r="H26" s="87"/>
    </row>
    <row r="27" spans="1:16" ht="15.5" thickBot="1" x14ac:dyDescent="0.35">
      <c r="C27" s="52"/>
      <c r="D27" s="88" t="s">
        <v>131</v>
      </c>
      <c r="E27" s="88" t="s">
        <v>132</v>
      </c>
      <c r="F27" s="88" t="s">
        <v>133</v>
      </c>
      <c r="G27" s="88" t="s">
        <v>134</v>
      </c>
      <c r="H27" s="88" t="s">
        <v>135</v>
      </c>
    </row>
    <row r="28" spans="1:16" ht="38.25" customHeight="1" thickBot="1" x14ac:dyDescent="0.35">
      <c r="C28" s="88" t="s">
        <v>136</v>
      </c>
      <c r="D28" s="89">
        <v>9874</v>
      </c>
      <c r="E28" s="89">
        <v>2027</v>
      </c>
      <c r="F28" s="89">
        <v>48390</v>
      </c>
      <c r="G28" s="90">
        <v>146387</v>
      </c>
      <c r="H28" s="90">
        <f>SUM(D28:G28)</f>
        <v>206678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31B4C9C0-4637-41B2-B7A1-5BCAB1ABAA4C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3B4C4-7A4D-4B53-952F-2E929751A28B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137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138</v>
      </c>
      <c r="D13" s="94"/>
      <c r="E13" s="95"/>
      <c r="H13" s="93" t="s">
        <v>139</v>
      </c>
      <c r="I13" s="94"/>
      <c r="J13" s="94"/>
      <c r="K13" s="95"/>
      <c r="L13" s="52"/>
      <c r="M13" s="52"/>
      <c r="N13" s="93" t="s">
        <v>140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141</v>
      </c>
      <c r="D14" s="98" t="s">
        <v>142</v>
      </c>
      <c r="E14" s="98" t="s">
        <v>143</v>
      </c>
      <c r="G14" s="99"/>
      <c r="H14" s="100" t="s">
        <v>131</v>
      </c>
      <c r="I14" s="101" t="s">
        <v>132</v>
      </c>
      <c r="J14" s="101" t="s">
        <v>133</v>
      </c>
      <c r="K14" s="102" t="s">
        <v>134</v>
      </c>
      <c r="L14" s="52"/>
      <c r="M14" s="52"/>
      <c r="N14" s="97" t="s">
        <v>144</v>
      </c>
      <c r="O14" s="103" t="s">
        <v>145</v>
      </c>
      <c r="P14" s="103" t="s">
        <v>146</v>
      </c>
      <c r="Q14" s="104" t="s">
        <v>147</v>
      </c>
      <c r="R14" s="23"/>
    </row>
    <row r="15" spans="1:18" ht="34.5" customHeight="1" x14ac:dyDescent="0.3">
      <c r="A15" s="20"/>
      <c r="B15" s="105" t="s">
        <v>136</v>
      </c>
      <c r="C15" s="106">
        <v>4135</v>
      </c>
      <c r="D15" s="107">
        <v>180603</v>
      </c>
      <c r="E15" s="108">
        <v>2932</v>
      </c>
      <c r="G15" s="105" t="s">
        <v>136</v>
      </c>
      <c r="H15" s="109">
        <v>218</v>
      </c>
      <c r="I15" s="107">
        <v>1508</v>
      </c>
      <c r="J15" s="107">
        <v>42048</v>
      </c>
      <c r="K15" s="110">
        <v>143491</v>
      </c>
      <c r="L15" s="111"/>
      <c r="M15" s="105" t="s">
        <v>136</v>
      </c>
      <c r="N15" s="112">
        <v>18972</v>
      </c>
      <c r="O15" s="112">
        <v>25714</v>
      </c>
      <c r="P15" s="112">
        <v>23204</v>
      </c>
      <c r="Q15" s="108">
        <v>119780</v>
      </c>
      <c r="R15" s="23"/>
    </row>
    <row r="16" spans="1:18" ht="34.5" customHeight="1" thickBot="1" x14ac:dyDescent="0.35">
      <c r="A16" s="20"/>
      <c r="B16" s="113" t="s">
        <v>148</v>
      </c>
      <c r="C16" s="114">
        <v>1763</v>
      </c>
      <c r="D16" s="115">
        <v>5370</v>
      </c>
      <c r="E16" s="116">
        <v>2258</v>
      </c>
      <c r="G16" s="113" t="s">
        <v>148</v>
      </c>
      <c r="H16" s="114">
        <v>38</v>
      </c>
      <c r="I16" s="115">
        <v>211</v>
      </c>
      <c r="J16" s="115">
        <v>3183</v>
      </c>
      <c r="K16" s="116">
        <v>5892</v>
      </c>
      <c r="L16" s="111"/>
      <c r="M16" s="113" t="s">
        <v>148</v>
      </c>
      <c r="N16" s="115">
        <v>7896</v>
      </c>
      <c r="O16" s="115">
        <v>1246</v>
      </c>
      <c r="P16" s="115">
        <v>221</v>
      </c>
      <c r="Q16" s="116">
        <v>28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1E87CD79-54C0-4684-9AE2-AABFB954E53A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3CE38-7D3B-4895-B97E-20FCC4B74131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150</v>
      </c>
      <c r="C14" s="101" t="s">
        <v>151</v>
      </c>
      <c r="D14" s="101" t="s">
        <v>152</v>
      </c>
      <c r="E14" s="101" t="s">
        <v>153</v>
      </c>
      <c r="F14" s="101" t="s">
        <v>154</v>
      </c>
      <c r="G14" s="102" t="s">
        <v>155</v>
      </c>
      <c r="H14" s="111"/>
      <c r="I14" s="23"/>
    </row>
    <row r="15" spans="1:9" ht="32.25" customHeight="1" thickBot="1" x14ac:dyDescent="0.35">
      <c r="A15" s="20"/>
      <c r="B15" s="117">
        <v>142041</v>
      </c>
      <c r="C15" s="115">
        <v>16704</v>
      </c>
      <c r="D15" s="115">
        <v>25305</v>
      </c>
      <c r="E15" s="115">
        <v>367</v>
      </c>
      <c r="F15" s="115">
        <v>1365</v>
      </c>
      <c r="G15" s="116">
        <v>5040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156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157</v>
      </c>
      <c r="C20" s="101" t="s">
        <v>158</v>
      </c>
      <c r="D20" s="102" t="s">
        <v>159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99389</v>
      </c>
      <c r="C21" s="115">
        <v>73243</v>
      </c>
      <c r="D21" s="116">
        <v>172632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4F7BDF7C-3E6B-4A23-BDB6-95168E6B07F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8C7E6-E815-485B-983D-02BBC7013769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160</v>
      </c>
      <c r="I12" s="23"/>
    </row>
    <row r="13" spans="1:9" ht="18.75" customHeight="1" x14ac:dyDescent="0.3">
      <c r="A13" s="20"/>
      <c r="B13" s="119" t="s">
        <v>161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162</v>
      </c>
      <c r="D15" s="101" t="s">
        <v>163</v>
      </c>
      <c r="E15" s="101" t="s">
        <v>164</v>
      </c>
      <c r="F15" s="101" t="s">
        <v>165</v>
      </c>
      <c r="G15" s="120" t="s">
        <v>166</v>
      </c>
      <c r="H15" s="102" t="s">
        <v>135</v>
      </c>
      <c r="I15" s="23"/>
    </row>
    <row r="16" spans="1:9" ht="33.75" customHeight="1" x14ac:dyDescent="0.3">
      <c r="A16" s="20"/>
      <c r="B16" s="121" t="s">
        <v>167</v>
      </c>
      <c r="C16" s="122">
        <v>21</v>
      </c>
      <c r="D16" s="122">
        <v>2</v>
      </c>
      <c r="E16" s="122">
        <v>68</v>
      </c>
      <c r="F16" s="122">
        <v>84</v>
      </c>
      <c r="G16" s="123">
        <v>6</v>
      </c>
      <c r="H16" s="124">
        <v>181</v>
      </c>
      <c r="I16" s="23"/>
    </row>
    <row r="17" spans="1:9" ht="32.25" customHeight="1" thickBot="1" x14ac:dyDescent="0.35">
      <c r="A17" s="20"/>
      <c r="B17" s="125" t="s">
        <v>168</v>
      </c>
      <c r="C17" s="115">
        <v>21</v>
      </c>
      <c r="D17" s="115">
        <v>2</v>
      </c>
      <c r="E17" s="115">
        <v>69</v>
      </c>
      <c r="F17" s="115">
        <v>83</v>
      </c>
      <c r="G17" s="126">
        <v>7</v>
      </c>
      <c r="H17" s="116">
        <v>182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169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162</v>
      </c>
      <c r="D21" s="101" t="s">
        <v>170</v>
      </c>
      <c r="E21" s="101" t="s">
        <v>171</v>
      </c>
      <c r="F21" s="101" t="s">
        <v>172</v>
      </c>
      <c r="G21" s="120" t="s">
        <v>173</v>
      </c>
      <c r="H21" s="102" t="s">
        <v>135</v>
      </c>
      <c r="I21" s="23"/>
    </row>
    <row r="22" spans="1:9" ht="33.75" customHeight="1" x14ac:dyDescent="0.3">
      <c r="A22" s="20"/>
      <c r="B22" s="121" t="s">
        <v>167</v>
      </c>
      <c r="C22" s="122">
        <v>662</v>
      </c>
      <c r="D22" s="122">
        <v>886</v>
      </c>
      <c r="E22" s="122">
        <v>4612</v>
      </c>
      <c r="F22" s="122">
        <v>897</v>
      </c>
      <c r="G22" s="123">
        <v>435</v>
      </c>
      <c r="H22" s="124">
        <v>7492</v>
      </c>
      <c r="I22" s="23"/>
    </row>
    <row r="23" spans="1:9" ht="32.25" customHeight="1" thickBot="1" x14ac:dyDescent="0.35">
      <c r="A23" s="20"/>
      <c r="B23" s="125" t="s">
        <v>168</v>
      </c>
      <c r="C23" s="115">
        <v>665</v>
      </c>
      <c r="D23" s="115">
        <v>898</v>
      </c>
      <c r="E23" s="115">
        <v>4687</v>
      </c>
      <c r="F23" s="115">
        <v>887</v>
      </c>
      <c r="G23" s="126">
        <v>655</v>
      </c>
      <c r="H23" s="116">
        <v>7792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0A0163FA-7146-440E-9401-E90884839A08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2025-06-02T10:40:00Z</dcterms:modified>
</cp:coreProperties>
</file>